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l.guilcaso\Desktop\LOURDES 2024\MANUAL\SELECCION Y CONTRATACION\OCTUBRE\ANEXOS\"/>
    </mc:Choice>
  </mc:AlternateContent>
  <xr:revisionPtr revIDLastSave="0" documentId="8_{4FDEE4AA-FB34-4F16-ABEA-B5828764970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RL-CAL-AS-002" sheetId="2" r:id="rId1"/>
    <sheet name="PERFIL " sheetId="3" r:id="rId2"/>
  </sheets>
  <definedNames>
    <definedName name="_xlnm.Print_Area" localSheetId="0">'MRL-CAL-AS-002'!$A$1:$M$47</definedName>
    <definedName name="_xlnm.Print_Area" localSheetId="1">'PERFIL '!$A$1:$H$50</definedName>
  </definedNames>
  <calcPr calcId="191029"/>
</workbook>
</file>

<file path=xl/calcChain.xml><?xml version="1.0" encoding="utf-8"?>
<calcChain xmlns="http://schemas.openxmlformats.org/spreadsheetml/2006/main">
  <c r="J33" i="2" l="1"/>
  <c r="K33" i="2"/>
  <c r="K26" i="2"/>
  <c r="L26" i="2" s="1"/>
  <c r="H11" i="2"/>
  <c r="H12" i="2"/>
  <c r="H13" i="2"/>
  <c r="H14" i="2"/>
  <c r="H15" i="2"/>
  <c r="H16" i="2"/>
  <c r="H17" i="2"/>
  <c r="H18" i="2"/>
  <c r="H10" i="2"/>
  <c r="L33" i="2" l="1"/>
  <c r="L21" i="2"/>
  <c r="E36" i="2" s="1"/>
</calcChain>
</file>

<file path=xl/sharedStrings.xml><?xml version="1.0" encoding="utf-8"?>
<sst xmlns="http://schemas.openxmlformats.org/spreadsheetml/2006/main" count="73" uniqueCount="68">
  <si>
    <t>Instrucción Formal</t>
  </si>
  <si>
    <t xml:space="preserve">                 Puntos</t>
  </si>
  <si>
    <t>TOTAL INSTRUCCIÓN FORMAL</t>
  </si>
  <si>
    <t>Puntos</t>
  </si>
  <si>
    <t xml:space="preserve">         ....................................................................................</t>
  </si>
  <si>
    <t>Técnico Superior</t>
  </si>
  <si>
    <t>Tecnología</t>
  </si>
  <si>
    <t>Especialización</t>
  </si>
  <si>
    <t>Maestría</t>
  </si>
  <si>
    <t>Doctorado (Ph.D.)</t>
  </si>
  <si>
    <t>Años</t>
  </si>
  <si>
    <t xml:space="preserve">Capacitación Específica </t>
  </si>
  <si>
    <t>FORMULARIO MRL-CAL-AS-002</t>
  </si>
  <si>
    <t>Grado de la escala del nivel jerárquico superior en el que está ubicada la autoridad antes mencionada</t>
  </si>
  <si>
    <t>Bachillerato</t>
  </si>
  <si>
    <t>Egresados de Tercer Nivel</t>
  </si>
  <si>
    <t>Título de Tercer Nivel</t>
  </si>
  <si>
    <t>Egresados de Cuarto Nivel</t>
  </si>
  <si>
    <t>Experiencia  Específica</t>
  </si>
  <si>
    <t>100 ptos. X cada año de experiencia específica hasta un límite de 500 ptos; Art. 8, numeral 2, inciso segundo.</t>
  </si>
  <si>
    <r>
      <rPr>
        <b/>
        <sz val="8"/>
        <rFont val="Arial"/>
        <family val="2"/>
      </rPr>
      <t xml:space="preserve">Horas certificadas </t>
    </r>
    <r>
      <rPr>
        <sz val="8"/>
        <rFont val="Arial"/>
        <family val="2"/>
      </rPr>
      <t>(3 ptos. X hora específica); Art.8, numeral 3, inciso segundo, línea primera).</t>
    </r>
  </si>
  <si>
    <r>
      <rPr>
        <b/>
        <sz val="8"/>
        <rFont val="Arial"/>
        <family val="2"/>
      </rPr>
      <t xml:space="preserve">Horas no certificadas </t>
    </r>
    <r>
      <rPr>
        <sz val="8"/>
        <rFont val="Arial"/>
        <family val="2"/>
      </rPr>
      <t>(No. de eventos no certificados); Art. 8, numeral 3, inciso segundo, línea tercera.</t>
    </r>
  </si>
  <si>
    <t>* Máximo de 650 puntos entre  experiencia específica y capacitación específica</t>
  </si>
  <si>
    <t>Total ptos.</t>
  </si>
  <si>
    <t>Grado NJS</t>
  </si>
  <si>
    <t>Denominación del Puesto</t>
  </si>
  <si>
    <t>Denominación del puesto de la autoridad a la que va a asesorar</t>
  </si>
  <si>
    <t>Número de asesores con los que cuenta actualmente la autoridad antes mencionada (contrato).</t>
  </si>
  <si>
    <t>FORMULARIO MRL-CAL-AS-001</t>
  </si>
  <si>
    <t>INSTRUCCIÓN FORMAL</t>
  </si>
  <si>
    <t>Título:</t>
  </si>
  <si>
    <t>…………………………………….</t>
  </si>
  <si>
    <t>Instituciones en las que ha asesorado:</t>
  </si>
  <si>
    <t>EXPERIENCIA  ESPECIFICA  (Relacionada con el Area de Asesoría)</t>
  </si>
  <si>
    <t>Puesto</t>
  </si>
  <si>
    <t>Institución</t>
  </si>
  <si>
    <t xml:space="preserve">Tiempo </t>
  </si>
  <si>
    <t>CAPACITACIÓN ESPECÍFICA</t>
  </si>
  <si>
    <t>seminario / taller / curso / conferencia / pasantía</t>
  </si>
  <si>
    <t>Tiempo</t>
  </si>
  <si>
    <t>(Horas)</t>
  </si>
  <si>
    <t xml:space="preserve">Fecha:  </t>
  </si>
  <si>
    <t>ABOGADO DE LOS TRIBUNALES Y JUZGADOS DE LA REPUBLICA</t>
  </si>
  <si>
    <t>NOMBRE DEL CANDIDATO:</t>
  </si>
  <si>
    <t>VALLEJO GALARRAGA GUIDO FABIAN</t>
  </si>
  <si>
    <t>ESPECIALISTA EN TRIBUTACION</t>
  </si>
  <si>
    <t xml:space="preserve">SECRETARIA DE MOVILIDAD DEL MUNICIPIO DEL DISTRITO METROPOLITANO DE QUITO </t>
  </si>
  <si>
    <t>ASAMBELA NACIONAL</t>
  </si>
  <si>
    <t xml:space="preserve">SECRETARIA DE GESTION Y DESARROLLO DE PUEBLOS Y NACIONALIDADES </t>
  </si>
  <si>
    <t>ASESOR JURIDICO</t>
  </si>
  <si>
    <t>ASESOR JURIDICO 1</t>
  </si>
  <si>
    <t>ASESOR 2</t>
  </si>
  <si>
    <t xml:space="preserve">GERENTE JURIDICO </t>
  </si>
  <si>
    <t>EMPRESA PÚBLICA METROPOLITANA DE TRANSPORTE DE PASAJEROS DE QUITO</t>
  </si>
  <si>
    <t xml:space="preserve">ASAMBELA NACIONAL </t>
  </si>
  <si>
    <t xml:space="preserve">3 MESES 25 DÍAS </t>
  </si>
  <si>
    <t xml:space="preserve">COORDINADOR INTERINSTITUCIONAL 2 JURIDICO </t>
  </si>
  <si>
    <t xml:space="preserve">EMPRESA PUBLICA METROPOLITANA METRO DE QUITO </t>
  </si>
  <si>
    <t>5 MESES</t>
  </si>
  <si>
    <t>1 MES</t>
  </si>
  <si>
    <t>2 AÑOS 5 MESES</t>
  </si>
  <si>
    <t>10 MESES</t>
  </si>
  <si>
    <t>07 de marzo de 2024</t>
  </si>
  <si>
    <t xml:space="preserve">     
  ....................................................................
Mgs. Luber Álava Macías
DIRECTOR DE ADMINISTRACIÓN DE TALENTO HUMANO</t>
  </si>
  <si>
    <r>
      <t xml:space="preserve">     VALORACIÓN DE PUESTO DE ASESOR
</t>
    </r>
    <r>
      <rPr>
        <sz val="10"/>
        <rFont val="Arial"/>
        <family val="2"/>
      </rPr>
      <t>VALLEJO GALARRAGA GUIDO FABIAN</t>
    </r>
  </si>
  <si>
    <t>La Unidad de Recursos Humanos deberá adjuntar el informe técnico, justificando la necesidad de la contratación, la descripción de funciones y la aplicación del Acuerdo MRL-0059-2014, sobre el cumplimiento de requisitos para el puesto; siendo la responsable de la veracidad de la información consignada en el presente formulario.</t>
  </si>
  <si>
    <t xml:space="preserve">
DIRECTOR DE ADMINISTRACIÓN DE TALENTO HUMANO</t>
  </si>
  <si>
    <t xml:space="preserve">   Fecha: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</si>
</sst>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0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i/>
      <sz val="12"/>
      <name val="Arial"/>
      <family val="2"/>
    </font>
    <font>
      <b/>
      <sz val="12"/>
      <name val="Arial"/>
      <family val="2"/>
    </font>
    <font>
      <b/>
      <i/>
      <u/>
      <sz val="8"/>
      <name val="Arial"/>
      <family val="2"/>
    </font>
    <font>
      <b/>
      <i/>
      <sz val="8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b/>
      <i/>
      <u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sz val="10"/>
      <color rgb="FFFF0000"/>
      <name val="Arial"/>
      <family val="2"/>
    </font>
    <font>
      <u/>
      <sz val="10"/>
      <name val="Arial"/>
      <family val="2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0">
    <xf numFmtId="0" fontId="0" fillId="0" borderId="0" xfId="0"/>
    <xf numFmtId="0" fontId="0" fillId="0" borderId="0" xfId="0" applyProtection="1"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0" xfId="0" applyFont="1" applyFill="1" applyAlignment="1" applyProtection="1">
      <alignment horizontal="center" vertical="top" wrapText="1"/>
      <protection locked="0"/>
    </xf>
    <xf numFmtId="0" fontId="0" fillId="2" borderId="0" xfId="0" applyFill="1" applyProtection="1">
      <protection locked="0"/>
    </xf>
    <xf numFmtId="0" fontId="1" fillId="2" borderId="5" xfId="0" applyFont="1" applyFill="1" applyBorder="1" applyAlignment="1" applyProtection="1">
      <alignment horizontal="center" vertical="center" wrapText="1"/>
      <protection locked="0"/>
    </xf>
    <xf numFmtId="0" fontId="3" fillId="2" borderId="0" xfId="0" applyFont="1" applyFill="1" applyAlignment="1" applyProtection="1">
      <alignment horizontal="center" vertical="top" wrapText="1"/>
      <protection locked="0"/>
    </xf>
    <xf numFmtId="0" fontId="4" fillId="2" borderId="0" xfId="0" applyFont="1" applyFill="1" applyAlignment="1" applyProtection="1">
      <alignment horizontal="center" vertical="top" wrapText="1"/>
      <protection locked="0"/>
    </xf>
    <xf numFmtId="0" fontId="3" fillId="2" borderId="0" xfId="0" applyFont="1" applyFill="1" applyAlignment="1" applyProtection="1">
      <alignment horizontal="center"/>
      <protection locked="0"/>
    </xf>
    <xf numFmtId="1" fontId="0" fillId="0" borderId="0" xfId="0" applyNumberFormat="1" applyProtection="1"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3" fillId="2" borderId="2" xfId="0" applyFont="1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alignment horizontal="left" vertical="top" wrapText="1"/>
      <protection locked="0"/>
    </xf>
    <xf numFmtId="0" fontId="1" fillId="2" borderId="0" xfId="0" applyFont="1" applyFill="1" applyProtection="1">
      <protection locked="0"/>
    </xf>
    <xf numFmtId="0" fontId="1" fillId="0" borderId="0" xfId="0" applyFont="1" applyProtection="1">
      <protection locked="0"/>
    </xf>
    <xf numFmtId="0" fontId="3" fillId="2" borderId="0" xfId="0" applyFont="1" applyFill="1" applyAlignment="1" applyProtection="1">
      <alignment horizontal="center" vertical="center"/>
      <protection locked="0"/>
    </xf>
    <xf numFmtId="0" fontId="4" fillId="2" borderId="0" xfId="0" applyFont="1" applyFill="1" applyAlignment="1" applyProtection="1">
      <alignment horizontal="center" vertical="center"/>
      <protection locked="0"/>
    </xf>
    <xf numFmtId="0" fontId="0" fillId="2" borderId="0" xfId="0" applyFill="1" applyAlignment="1" applyProtection="1">
      <alignment horizontal="center" vertical="center"/>
      <protection locked="0"/>
    </xf>
    <xf numFmtId="0" fontId="6" fillId="2" borderId="0" xfId="0" applyFont="1" applyFill="1" applyAlignment="1" applyProtection="1">
      <alignment horizontal="center" vertical="top" wrapText="1"/>
      <protection locked="0"/>
    </xf>
    <xf numFmtId="0" fontId="0" fillId="2" borderId="0" xfId="0" applyFill="1" applyAlignment="1" applyProtection="1">
      <alignment horizontal="left" vertical="top" wrapText="1"/>
      <protection locked="0"/>
    </xf>
    <xf numFmtId="0" fontId="3" fillId="2" borderId="0" xfId="0" applyFont="1" applyFill="1" applyProtection="1">
      <protection locked="0"/>
    </xf>
    <xf numFmtId="0" fontId="10" fillId="2" borderId="0" xfId="0" applyFont="1" applyFill="1" applyAlignment="1" applyProtection="1">
      <alignment horizontal="center" vertical="center" wrapText="1"/>
      <protection locked="0"/>
    </xf>
    <xf numFmtId="0" fontId="0" fillId="2" borderId="0" xfId="0" applyFill="1" applyAlignment="1" applyProtection="1">
      <alignment horizontal="center" vertical="center" wrapText="1"/>
      <protection locked="0"/>
    </xf>
    <xf numFmtId="0" fontId="9" fillId="2" borderId="0" xfId="0" applyFont="1" applyFill="1" applyAlignment="1" applyProtection="1">
      <alignment horizontal="center" vertical="center" wrapText="1"/>
      <protection locked="0"/>
    </xf>
    <xf numFmtId="0" fontId="0" fillId="2" borderId="7" xfId="0" applyFill="1" applyBorder="1" applyAlignment="1" applyProtection="1">
      <alignment horizontal="left" vertical="center" wrapText="1"/>
      <protection locked="0"/>
    </xf>
    <xf numFmtId="0" fontId="0" fillId="2" borderId="0" xfId="0" applyFill="1" applyAlignment="1" applyProtection="1">
      <alignment vertical="top" wrapText="1"/>
      <protection locked="0"/>
    </xf>
    <xf numFmtId="0" fontId="0" fillId="0" borderId="0" xfId="0" applyAlignment="1" applyProtection="1">
      <alignment horizontal="left" vertical="top" wrapText="1"/>
      <protection locked="0"/>
    </xf>
    <xf numFmtId="0" fontId="0" fillId="2" borderId="0" xfId="0" applyFill="1" applyAlignment="1" applyProtection="1">
      <alignment horizontal="center"/>
      <protection locked="0" hidden="1"/>
    </xf>
    <xf numFmtId="0" fontId="3" fillId="2" borderId="0" xfId="0" applyFont="1" applyFill="1" applyAlignment="1" applyProtection="1">
      <alignment horizontal="center"/>
      <protection locked="0" hidden="1"/>
    </xf>
    <xf numFmtId="0" fontId="1" fillId="2" borderId="5" xfId="0" applyFont="1" applyFill="1" applyBorder="1" applyAlignment="1" applyProtection="1">
      <alignment horizontal="center" vertical="top" wrapText="1"/>
      <protection locked="0" hidden="1"/>
    </xf>
    <xf numFmtId="0" fontId="4" fillId="2" borderId="0" xfId="0" applyFont="1" applyFill="1" applyAlignment="1" applyProtection="1">
      <alignment horizontal="center" vertical="center"/>
      <protection locked="0" hidden="1"/>
    </xf>
    <xf numFmtId="0" fontId="1" fillId="0" borderId="5" xfId="0" applyFont="1" applyBorder="1" applyAlignment="1" applyProtection="1">
      <alignment horizontal="center" vertical="center"/>
      <protection locked="0" hidden="1"/>
    </xf>
    <xf numFmtId="0" fontId="3" fillId="2" borderId="0" xfId="0" applyFont="1" applyFill="1" applyProtection="1">
      <protection locked="0" hidden="1"/>
    </xf>
    <xf numFmtId="0" fontId="1" fillId="2" borderId="5" xfId="0" applyFont="1" applyFill="1" applyBorder="1" applyAlignment="1" applyProtection="1">
      <alignment horizontal="center" vertical="center"/>
      <protection locked="0" hidden="1"/>
    </xf>
    <xf numFmtId="0" fontId="14" fillId="0" borderId="10" xfId="0" applyFont="1" applyBorder="1"/>
    <xf numFmtId="0" fontId="14" fillId="0" borderId="11" xfId="0" applyFont="1" applyBorder="1"/>
    <xf numFmtId="0" fontId="14" fillId="0" borderId="12" xfId="0" applyFont="1" applyBorder="1"/>
    <xf numFmtId="0" fontId="14" fillId="0" borderId="0" xfId="0" applyFont="1"/>
    <xf numFmtId="0" fontId="14" fillId="0" borderId="13" xfId="0" applyFont="1" applyBorder="1"/>
    <xf numFmtId="0" fontId="14" fillId="0" borderId="14" xfId="0" applyFont="1" applyBorder="1"/>
    <xf numFmtId="0" fontId="15" fillId="0" borderId="13" xfId="0" applyFont="1" applyBorder="1"/>
    <xf numFmtId="0" fontId="1" fillId="0" borderId="13" xfId="0" applyFont="1" applyBorder="1"/>
    <xf numFmtId="0" fontId="16" fillId="0" borderId="0" xfId="0" applyFont="1"/>
    <xf numFmtId="0" fontId="0" fillId="0" borderId="13" xfId="0" applyBorder="1"/>
    <xf numFmtId="0" fontId="17" fillId="0" borderId="13" xfId="0" applyFont="1" applyBorder="1"/>
    <xf numFmtId="0" fontId="14" fillId="0" borderId="15" xfId="0" applyFont="1" applyBorder="1"/>
    <xf numFmtId="0" fontId="14" fillId="0" borderId="2" xfId="0" applyFont="1" applyBorder="1"/>
    <xf numFmtId="0" fontId="14" fillId="0" borderId="16" xfId="0" applyFont="1" applyBorder="1"/>
    <xf numFmtId="0" fontId="15" fillId="0" borderId="17" xfId="0" applyFont="1" applyBorder="1"/>
    <xf numFmtId="0" fontId="14" fillId="0" borderId="1" xfId="0" applyFont="1" applyBorder="1"/>
    <xf numFmtId="0" fontId="14" fillId="0" borderId="18" xfId="0" applyFont="1" applyBorder="1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14" xfId="0" applyFont="1" applyBorder="1" applyAlignment="1">
      <alignment horizontal="center"/>
    </xf>
    <xf numFmtId="0" fontId="1" fillId="2" borderId="0" xfId="0" applyFont="1" applyFill="1" applyAlignment="1">
      <alignment horizontal="left"/>
    </xf>
    <xf numFmtId="0" fontId="14" fillId="2" borderId="14" xfId="0" applyFont="1" applyFill="1" applyBorder="1" applyAlignment="1">
      <alignment horizontal="center"/>
    </xf>
    <xf numFmtId="0" fontId="14" fillId="0" borderId="14" xfId="0" applyFont="1" applyBorder="1" applyAlignment="1">
      <alignment horizontal="center"/>
    </xf>
    <xf numFmtId="0" fontId="14" fillId="0" borderId="13" xfId="0" applyFont="1" applyBorder="1" applyAlignment="1">
      <alignment wrapText="1"/>
    </xf>
    <xf numFmtId="0" fontId="18" fillId="0" borderId="13" xfId="0" applyFont="1" applyBorder="1" applyAlignment="1">
      <alignment vertical="top" wrapText="1"/>
    </xf>
    <xf numFmtId="0" fontId="18" fillId="0" borderId="0" xfId="0" applyFont="1" applyAlignment="1">
      <alignment vertical="top" wrapText="1"/>
    </xf>
    <xf numFmtId="0" fontId="18" fillId="0" borderId="0" xfId="0" applyFont="1" applyAlignment="1">
      <alignment horizontal="left" vertical="top" wrapText="1"/>
    </xf>
    <xf numFmtId="0" fontId="18" fillId="0" borderId="3" xfId="0" applyFont="1" applyBorder="1" applyAlignment="1">
      <alignment vertical="top" wrapText="1"/>
    </xf>
    <xf numFmtId="0" fontId="0" fillId="2" borderId="0" xfId="0" applyFill="1" applyAlignment="1" applyProtection="1">
      <alignment horizontal="center"/>
      <protection locked="0"/>
    </xf>
    <xf numFmtId="0" fontId="1" fillId="2" borderId="0" xfId="0" applyFont="1" applyFill="1" applyAlignment="1" applyProtection="1">
      <alignment horizontal="center" vertical="center" wrapText="1"/>
      <protection locked="0"/>
    </xf>
    <xf numFmtId="0" fontId="0" fillId="2" borderId="0" xfId="0" applyFill="1" applyAlignment="1" applyProtection="1">
      <alignment horizontal="left"/>
      <protection locked="0"/>
    </xf>
    <xf numFmtId="0" fontId="1" fillId="2" borderId="0" xfId="0" applyFont="1" applyFill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top" wrapText="1"/>
      <protection locked="0"/>
    </xf>
    <xf numFmtId="0" fontId="0" fillId="0" borderId="10" xfId="0" applyBorder="1" applyProtection="1">
      <protection locked="0"/>
    </xf>
    <xf numFmtId="0" fontId="0" fillId="0" borderId="11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13" xfId="0" applyBorder="1" applyProtection="1">
      <protection locked="0"/>
    </xf>
    <xf numFmtId="0" fontId="0" fillId="0" borderId="14" xfId="0" applyBorder="1" applyProtection="1">
      <protection locked="0"/>
    </xf>
    <xf numFmtId="0" fontId="0" fillId="2" borderId="14" xfId="0" applyFill="1" applyBorder="1" applyProtection="1"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0" fillId="2" borderId="13" xfId="0" applyFill="1" applyBorder="1" applyAlignment="1" applyProtection="1">
      <alignment horizontal="center"/>
      <protection locked="0" hidden="1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left" vertical="top" wrapText="1"/>
      <protection locked="0"/>
    </xf>
    <xf numFmtId="0" fontId="0" fillId="2" borderId="17" xfId="0" applyFill="1" applyBorder="1" applyAlignment="1" applyProtection="1">
      <alignment horizontal="left" vertical="top" wrapText="1"/>
      <protection locked="0"/>
    </xf>
    <xf numFmtId="0" fontId="0" fillId="2" borderId="18" xfId="0" applyFill="1" applyBorder="1" applyProtection="1">
      <protection locked="0"/>
    </xf>
    <xf numFmtId="0" fontId="1" fillId="2" borderId="13" xfId="0" applyFont="1" applyFill="1" applyBorder="1" applyAlignment="1" applyProtection="1">
      <alignment horizontal="center"/>
      <protection locked="0"/>
    </xf>
    <xf numFmtId="0" fontId="0" fillId="2" borderId="16" xfId="0" applyFill="1" applyBorder="1" applyProtection="1">
      <protection locked="0"/>
    </xf>
    <xf numFmtId="0" fontId="0" fillId="2" borderId="13" xfId="0" applyFill="1" applyBorder="1" applyAlignment="1" applyProtection="1">
      <alignment horizontal="left" vertical="top" wrapText="1"/>
      <protection locked="0"/>
    </xf>
    <xf numFmtId="0" fontId="0" fillId="2" borderId="13" xfId="0" applyFill="1" applyBorder="1" applyProtection="1">
      <protection locked="0"/>
    </xf>
    <xf numFmtId="0" fontId="10" fillId="2" borderId="13" xfId="0" applyFont="1" applyFill="1" applyBorder="1" applyAlignment="1" applyProtection="1">
      <alignment horizontal="center" vertical="center" wrapText="1"/>
      <protection locked="0"/>
    </xf>
    <xf numFmtId="0" fontId="0" fillId="2" borderId="13" xfId="0" applyFill="1" applyBorder="1" applyAlignment="1" applyProtection="1">
      <alignment vertical="top" wrapText="1"/>
      <protection locked="0"/>
    </xf>
    <xf numFmtId="0" fontId="9" fillId="2" borderId="14" xfId="0" applyFont="1" applyFill="1" applyBorder="1" applyAlignment="1" applyProtection="1">
      <alignment horizontal="center" vertical="center" wrapText="1"/>
      <protection locked="0"/>
    </xf>
    <xf numFmtId="0" fontId="5" fillId="0" borderId="24" xfId="0" applyFont="1" applyBorder="1" applyAlignment="1">
      <alignment horizontal="center" wrapText="1"/>
    </xf>
    <xf numFmtId="0" fontId="1" fillId="0" borderId="24" xfId="0" applyFont="1" applyBorder="1" applyAlignment="1">
      <alignment horizontal="center"/>
    </xf>
    <xf numFmtId="0" fontId="6" fillId="2" borderId="0" xfId="0" applyFont="1" applyFill="1" applyAlignment="1" applyProtection="1">
      <alignment horizontal="center" vertical="center" wrapText="1"/>
      <protection locked="0"/>
    </xf>
    <xf numFmtId="0" fontId="13" fillId="2" borderId="17" xfId="0" applyFont="1" applyFill="1" applyBorder="1" applyAlignment="1" applyProtection="1">
      <alignment horizontal="center" vertical="top" wrapText="1"/>
      <protection locked="0"/>
    </xf>
    <xf numFmtId="0" fontId="13" fillId="2" borderId="1" xfId="0" applyFont="1" applyFill="1" applyBorder="1" applyAlignment="1" applyProtection="1">
      <alignment horizontal="center" vertical="top" wrapText="1"/>
      <protection locked="0"/>
    </xf>
    <xf numFmtId="0" fontId="13" fillId="2" borderId="18" xfId="0" applyFont="1" applyFill="1" applyBorder="1" applyAlignment="1" applyProtection="1">
      <alignment horizontal="center" vertical="top" wrapText="1"/>
      <protection locked="0"/>
    </xf>
    <xf numFmtId="0" fontId="13" fillId="2" borderId="15" xfId="0" applyFont="1" applyFill="1" applyBorder="1" applyAlignment="1" applyProtection="1">
      <alignment horizontal="center" vertical="top" wrapText="1"/>
      <protection locked="0"/>
    </xf>
    <xf numFmtId="0" fontId="13" fillId="2" borderId="2" xfId="0" applyFont="1" applyFill="1" applyBorder="1" applyAlignment="1" applyProtection="1">
      <alignment horizontal="center" vertical="top" wrapText="1"/>
      <protection locked="0"/>
    </xf>
    <xf numFmtId="0" fontId="13" fillId="2" borderId="16" xfId="0" applyFont="1" applyFill="1" applyBorder="1" applyAlignment="1" applyProtection="1">
      <alignment horizontal="center" vertical="top" wrapText="1"/>
      <protection locked="0"/>
    </xf>
    <xf numFmtId="0" fontId="11" fillId="2" borderId="5" xfId="0" applyFont="1" applyFill="1" applyBorder="1" applyAlignment="1" applyProtection="1">
      <alignment horizontal="center" vertical="center" wrapText="1"/>
      <protection locked="0" hidden="1"/>
    </xf>
    <xf numFmtId="0" fontId="11" fillId="2" borderId="24" xfId="0" applyFont="1" applyFill="1" applyBorder="1" applyAlignment="1" applyProtection="1">
      <alignment horizontal="center" vertical="center" wrapText="1"/>
      <protection locked="0" hidden="1"/>
    </xf>
    <xf numFmtId="0" fontId="10" fillId="2" borderId="17" xfId="0" applyFont="1" applyFill="1" applyBorder="1" applyAlignment="1" applyProtection="1">
      <alignment horizontal="center" vertical="center" wrapText="1"/>
      <protection locked="0"/>
    </xf>
    <xf numFmtId="0" fontId="10" fillId="2" borderId="1" xfId="0" applyFont="1" applyFill="1" applyBorder="1" applyAlignment="1" applyProtection="1">
      <alignment horizontal="center" vertical="center" wrapText="1"/>
      <protection locked="0"/>
    </xf>
    <xf numFmtId="0" fontId="10" fillId="2" borderId="4" xfId="0" applyFont="1" applyFill="1" applyBorder="1" applyAlignment="1" applyProtection="1">
      <alignment horizontal="center" vertical="center" wrapText="1"/>
      <protection locked="0"/>
    </xf>
    <xf numFmtId="0" fontId="10" fillId="2" borderId="15" xfId="0" applyFont="1" applyFill="1" applyBorder="1" applyAlignment="1" applyProtection="1">
      <alignment horizontal="center" vertical="center" wrapText="1"/>
      <protection locked="0"/>
    </xf>
    <xf numFmtId="0" fontId="10" fillId="2" borderId="2" xfId="0" applyFont="1" applyFill="1" applyBorder="1" applyAlignment="1" applyProtection="1">
      <alignment horizontal="center" vertical="center" wrapText="1"/>
      <protection locked="0"/>
    </xf>
    <xf numFmtId="0" fontId="10" fillId="2" borderId="6" xfId="0" applyFont="1" applyFill="1" applyBorder="1" applyAlignment="1" applyProtection="1">
      <alignment horizontal="center" vertical="center" wrapText="1"/>
      <protection locked="0"/>
    </xf>
    <xf numFmtId="0" fontId="12" fillId="2" borderId="5" xfId="0" applyFont="1" applyFill="1" applyBorder="1" applyAlignment="1" applyProtection="1">
      <alignment horizontal="center"/>
      <protection locked="0"/>
    </xf>
    <xf numFmtId="0" fontId="12" fillId="2" borderId="24" xfId="0" applyFont="1" applyFill="1" applyBorder="1" applyAlignment="1" applyProtection="1">
      <alignment horizontal="center"/>
      <protection locked="0"/>
    </xf>
    <xf numFmtId="0" fontId="4" fillId="2" borderId="0" xfId="0" applyFont="1" applyFill="1" applyAlignment="1" applyProtection="1">
      <alignment horizontal="center" wrapText="1"/>
      <protection locked="0"/>
    </xf>
    <xf numFmtId="0" fontId="0" fillId="2" borderId="0" xfId="0" applyFill="1" applyAlignment="1" applyProtection="1">
      <alignment horizontal="center"/>
      <protection locked="0"/>
    </xf>
    <xf numFmtId="0" fontId="11" fillId="2" borderId="9" xfId="0" applyFont="1" applyFill="1" applyBorder="1" applyAlignment="1" applyProtection="1">
      <alignment horizontal="center" vertical="center" wrapText="1"/>
      <protection locked="0" hidden="1"/>
    </xf>
    <xf numFmtId="0" fontId="11" fillId="2" borderId="8" xfId="0" applyFont="1" applyFill="1" applyBorder="1" applyAlignment="1" applyProtection="1">
      <alignment horizontal="center" vertical="center" wrapText="1"/>
      <protection locked="0" hidden="1"/>
    </xf>
    <xf numFmtId="0" fontId="11" fillId="2" borderId="7" xfId="0" applyFont="1" applyFill="1" applyBorder="1" applyAlignment="1" applyProtection="1">
      <alignment horizontal="center" vertical="center" wrapText="1"/>
      <protection locked="0" hidden="1"/>
    </xf>
    <xf numFmtId="0" fontId="12" fillId="2" borderId="9" xfId="0" applyFont="1" applyFill="1" applyBorder="1" applyAlignment="1" applyProtection="1">
      <alignment horizontal="center"/>
      <protection locked="0"/>
    </xf>
    <xf numFmtId="0" fontId="12" fillId="2" borderId="8" xfId="0" applyFont="1" applyFill="1" applyBorder="1" applyAlignment="1" applyProtection="1">
      <alignment horizontal="center"/>
      <protection locked="0"/>
    </xf>
    <xf numFmtId="0" fontId="12" fillId="2" borderId="7" xfId="0" applyFont="1" applyFill="1" applyBorder="1" applyAlignment="1" applyProtection="1">
      <alignment horizontal="center"/>
      <protection locked="0"/>
    </xf>
    <xf numFmtId="0" fontId="7" fillId="2" borderId="13" xfId="0" applyFont="1" applyFill="1" applyBorder="1" applyAlignment="1" applyProtection="1">
      <alignment horizontal="center" vertical="top" wrapText="1"/>
      <protection locked="0"/>
    </xf>
    <xf numFmtId="0" fontId="7" fillId="2" borderId="0" xfId="0" applyFont="1" applyFill="1" applyAlignment="1" applyProtection="1">
      <alignment horizontal="center" vertical="top" wrapText="1"/>
      <protection locked="0"/>
    </xf>
    <xf numFmtId="0" fontId="7" fillId="2" borderId="14" xfId="0" applyFont="1" applyFill="1" applyBorder="1" applyAlignment="1" applyProtection="1">
      <alignment horizontal="center" vertical="top" wrapText="1"/>
      <protection locked="0"/>
    </xf>
    <xf numFmtId="0" fontId="1" fillId="2" borderId="0" xfId="0" applyFont="1" applyFill="1" applyAlignment="1" applyProtection="1">
      <alignment horizontal="center" vertical="center" wrapText="1"/>
      <protection locked="0"/>
    </xf>
    <xf numFmtId="0" fontId="0" fillId="2" borderId="0" xfId="0" applyFill="1" applyAlignment="1" applyProtection="1">
      <alignment horizontal="left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1" fillId="2" borderId="19" xfId="0" applyFont="1" applyFill="1" applyBorder="1" applyAlignment="1" applyProtection="1">
      <alignment horizontal="center" vertical="center" wrapText="1"/>
      <protection locked="0"/>
    </xf>
    <xf numFmtId="0" fontId="1" fillId="2" borderId="20" xfId="0" applyFont="1" applyFill="1" applyBorder="1" applyAlignment="1" applyProtection="1">
      <alignment horizontal="center" vertical="center"/>
      <protection locked="0"/>
    </xf>
    <xf numFmtId="0" fontId="1" fillId="2" borderId="21" xfId="0" applyFont="1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15" xfId="0" applyBorder="1" applyAlignment="1" applyProtection="1">
      <alignment horizontal="left" vertical="center" wrapText="1"/>
      <protection locked="0"/>
    </xf>
    <xf numFmtId="0" fontId="0" fillId="0" borderId="2" xfId="0" applyBorder="1" applyAlignment="1" applyProtection="1">
      <alignment horizontal="left" vertical="center" wrapText="1"/>
      <protection locked="0"/>
    </xf>
    <xf numFmtId="0" fontId="0" fillId="0" borderId="6" xfId="0" applyBorder="1" applyAlignment="1" applyProtection="1">
      <alignment horizontal="left" vertical="center" wrapText="1"/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16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2" fillId="0" borderId="17" xfId="0" applyFont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 applyProtection="1">
      <alignment horizontal="left" vertical="center" wrapText="1"/>
      <protection locked="0"/>
    </xf>
    <xf numFmtId="0" fontId="2" fillId="0" borderId="18" xfId="0" applyFont="1" applyBorder="1" applyAlignment="1" applyProtection="1">
      <alignment horizontal="left" vertical="center" wrapText="1"/>
      <protection locked="0"/>
    </xf>
    <xf numFmtId="0" fontId="0" fillId="2" borderId="13" xfId="0" applyFill="1" applyBorder="1" applyAlignment="1" applyProtection="1">
      <alignment horizontal="left" wrapText="1"/>
      <protection locked="0"/>
    </xf>
    <xf numFmtId="0" fontId="0" fillId="2" borderId="0" xfId="0" applyFill="1" applyAlignment="1" applyProtection="1">
      <alignment horizontal="left" wrapText="1"/>
      <protection locked="0"/>
    </xf>
    <xf numFmtId="0" fontId="0" fillId="2" borderId="0" xfId="0" applyFill="1" applyAlignment="1" applyProtection="1">
      <alignment horizontal="right" wrapText="1"/>
      <protection locked="0"/>
    </xf>
    <xf numFmtId="0" fontId="0" fillId="2" borderId="14" xfId="0" applyFill="1" applyBorder="1" applyAlignment="1" applyProtection="1">
      <alignment horizontal="right" wrapText="1"/>
      <protection locked="0"/>
    </xf>
    <xf numFmtId="0" fontId="0" fillId="0" borderId="23" xfId="0" applyBorder="1" applyAlignment="1" applyProtection="1">
      <alignment horizontal="left" vertical="center" wrapText="1"/>
      <protection locked="0"/>
    </xf>
    <xf numFmtId="0" fontId="0" fillId="0" borderId="8" xfId="0" applyBorder="1" applyAlignment="1" applyProtection="1">
      <alignment horizontal="left" vertical="center" wrapText="1"/>
      <protection locked="0"/>
    </xf>
    <xf numFmtId="0" fontId="0" fillId="0" borderId="8" xfId="0" applyBorder="1" applyAlignment="1" applyProtection="1">
      <alignment horizontal="center" wrapText="1"/>
      <protection locked="0"/>
    </xf>
    <xf numFmtId="0" fontId="0" fillId="0" borderId="22" xfId="0" applyBorder="1" applyAlignment="1" applyProtection="1">
      <alignment horizontal="center" wrapText="1"/>
      <protection locked="0"/>
    </xf>
    <xf numFmtId="0" fontId="1" fillId="2" borderId="0" xfId="0" applyFont="1" applyFill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horizontal="center"/>
      <protection locked="0"/>
    </xf>
    <xf numFmtId="0" fontId="6" fillId="2" borderId="2" xfId="0" applyFont="1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7" fillId="2" borderId="17" xfId="0" applyFont="1" applyFill="1" applyBorder="1" applyAlignment="1" applyProtection="1">
      <alignment horizontal="center" vertical="top" wrapText="1"/>
      <protection locked="0"/>
    </xf>
    <xf numFmtId="0" fontId="7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3" xfId="0" applyBorder="1" applyAlignment="1" applyProtection="1">
      <alignment horizontal="center" vertical="top" wrapText="1"/>
      <protection locked="0"/>
    </xf>
    <xf numFmtId="0" fontId="0" fillId="0" borderId="0" xfId="0" applyAlignment="1" applyProtection="1">
      <alignment horizontal="center" vertical="top" wrapText="1"/>
      <protection locked="0"/>
    </xf>
    <xf numFmtId="0" fontId="8" fillId="0" borderId="13" xfId="0" applyFont="1" applyBorder="1" applyAlignment="1" applyProtection="1">
      <alignment horizontal="center" vertical="top" wrapText="1"/>
      <protection locked="0"/>
    </xf>
    <xf numFmtId="0" fontId="8" fillId="0" borderId="0" xfId="0" applyFont="1" applyAlignment="1" applyProtection="1">
      <alignment horizontal="center" vertical="top" wrapText="1"/>
      <protection locked="0"/>
    </xf>
    <xf numFmtId="0" fontId="8" fillId="0" borderId="14" xfId="0" applyFont="1" applyBorder="1" applyAlignment="1" applyProtection="1">
      <alignment horizontal="center" vertical="top" wrapText="1"/>
      <protection locked="0"/>
    </xf>
    <xf numFmtId="0" fontId="1" fillId="2" borderId="15" xfId="0" applyFont="1" applyFill="1" applyBorder="1" applyAlignment="1" applyProtection="1">
      <alignment horizontal="right" vertical="top" wrapText="1"/>
      <protection locked="0"/>
    </xf>
    <xf numFmtId="0" fontId="1" fillId="2" borderId="2" xfId="0" applyFont="1" applyFill="1" applyBorder="1" applyAlignment="1" applyProtection="1">
      <alignment horizontal="right" vertical="top" wrapText="1"/>
      <protection locked="0"/>
    </xf>
    <xf numFmtId="0" fontId="7" fillId="2" borderId="13" xfId="0" applyFont="1" applyFill="1" applyBorder="1" applyAlignment="1" applyProtection="1">
      <alignment horizontal="center"/>
      <protection locked="0"/>
    </xf>
    <xf numFmtId="0" fontId="7" fillId="2" borderId="0" xfId="0" applyFont="1" applyFill="1" applyAlignment="1" applyProtection="1">
      <alignment horizontal="center"/>
      <protection locked="0"/>
    </xf>
    <xf numFmtId="0" fontId="7" fillId="2" borderId="14" xfId="0" applyFont="1" applyFill="1" applyBorder="1" applyAlignment="1" applyProtection="1">
      <alignment horizontal="center"/>
      <protection locked="0"/>
    </xf>
    <xf numFmtId="0" fontId="1" fillId="0" borderId="19" xfId="0" applyFont="1" applyBorder="1" applyAlignment="1">
      <alignment horizontal="center" vertical="top" wrapText="1"/>
    </xf>
    <xf numFmtId="0" fontId="1" fillId="0" borderId="20" xfId="0" applyFont="1" applyBorder="1" applyAlignment="1">
      <alignment horizontal="center" vertical="top"/>
    </xf>
    <xf numFmtId="0" fontId="1" fillId="0" borderId="21" xfId="0" applyFont="1" applyBorder="1" applyAlignment="1">
      <alignment horizontal="center" vertical="top"/>
    </xf>
    <xf numFmtId="0" fontId="1" fillId="0" borderId="0" xfId="0" applyFont="1" applyAlignment="1">
      <alignment horizontal="center"/>
    </xf>
    <xf numFmtId="0" fontId="5" fillId="0" borderId="25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1" fillId="0" borderId="17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5" xfId="0" applyFont="1" applyBorder="1" applyAlignment="1">
      <alignment horizontal="center"/>
    </xf>
    <xf numFmtId="0" fontId="0" fillId="0" borderId="24" xfId="0" applyBorder="1" applyAlignment="1">
      <alignment horizontal="center"/>
    </xf>
    <xf numFmtId="0" fontId="14" fillId="2" borderId="13" xfId="0" applyFont="1" applyFill="1" applyBorder="1" applyAlignment="1">
      <alignment horizontal="left"/>
    </xf>
    <xf numFmtId="0" fontId="14" fillId="2" borderId="0" xfId="0" applyFont="1" applyFill="1" applyAlignment="1">
      <alignment horizontal="left"/>
    </xf>
    <xf numFmtId="0" fontId="0" fillId="0" borderId="25" xfId="0" applyBorder="1" applyAlignment="1">
      <alignment horizontal="center"/>
    </xf>
    <xf numFmtId="0" fontId="0" fillId="0" borderId="5" xfId="0" applyBorder="1" applyAlignment="1">
      <alignment horizontal="center"/>
    </xf>
    <xf numFmtId="0" fontId="5" fillId="0" borderId="9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0" fillId="0" borderId="0" xfId="0" applyAlignment="1">
      <alignment wrapText="1"/>
    </xf>
    <xf numFmtId="0" fontId="14" fillId="0" borderId="0" xfId="0" applyFont="1" applyAlignment="1">
      <alignment wrapText="1"/>
    </xf>
    <xf numFmtId="0" fontId="5" fillId="0" borderId="25" xfId="0" applyFont="1" applyBorder="1" applyAlignment="1">
      <alignment horizontal="left" wrapText="1"/>
    </xf>
    <xf numFmtId="0" fontId="5" fillId="0" borderId="5" xfId="0" applyFont="1" applyBorder="1" applyAlignment="1">
      <alignment horizontal="left" wrapText="1"/>
    </xf>
    <xf numFmtId="0" fontId="5" fillId="0" borderId="9" xfId="0" applyFont="1" applyBorder="1" applyAlignment="1">
      <alignment horizontal="center" wrapText="1"/>
    </xf>
    <xf numFmtId="0" fontId="5" fillId="0" borderId="8" xfId="0" applyFont="1" applyBorder="1" applyAlignment="1">
      <alignment horizontal="center" wrapText="1"/>
    </xf>
    <xf numFmtId="0" fontId="5" fillId="0" borderId="7" xfId="0" applyFont="1" applyBorder="1" applyAlignment="1">
      <alignment horizontal="center" wrapText="1"/>
    </xf>
    <xf numFmtId="0" fontId="5" fillId="0" borderId="23" xfId="0" applyFont="1" applyBorder="1" applyAlignment="1">
      <alignment horizontal="left" wrapText="1"/>
    </xf>
    <xf numFmtId="0" fontId="5" fillId="0" borderId="8" xfId="0" applyFont="1" applyBorder="1" applyAlignment="1">
      <alignment horizontal="left" wrapText="1"/>
    </xf>
    <xf numFmtId="0" fontId="5" fillId="0" borderId="7" xfId="0" applyFont="1" applyBorder="1" applyAlignment="1">
      <alignment horizontal="left" wrapText="1"/>
    </xf>
    <xf numFmtId="0" fontId="1" fillId="0" borderId="15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6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485775</xdr:colOff>
      <xdr:row>0</xdr:row>
      <xdr:rowOff>47625</xdr:rowOff>
    </xdr:from>
    <xdr:to>
      <xdr:col>9</xdr:col>
      <xdr:colOff>419100</xdr:colOff>
      <xdr:row>3</xdr:row>
      <xdr:rowOff>123825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71675" y="47625"/>
          <a:ext cx="3371850" cy="5619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561975</xdr:colOff>
      <xdr:row>0</xdr:row>
      <xdr:rowOff>66675</xdr:rowOff>
    </xdr:from>
    <xdr:to>
      <xdr:col>6</xdr:col>
      <xdr:colOff>132880</xdr:colOff>
      <xdr:row>4</xdr:row>
      <xdr:rowOff>10338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76350" y="66675"/>
          <a:ext cx="3371380" cy="5913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U50"/>
  <sheetViews>
    <sheetView tabSelected="1" view="pageBreakPreview" topLeftCell="A22" zoomScaleSheetLayoutView="100" workbookViewId="0">
      <selection activeCell="N44" sqref="N44"/>
    </sheetView>
  </sheetViews>
  <sheetFormatPr baseColWidth="10" defaultColWidth="11.42578125" defaultRowHeight="12.75" x14ac:dyDescent="0.2"/>
  <cols>
    <col min="1" max="1" width="16.140625" style="1" customWidth="1"/>
    <col min="2" max="2" width="6.140625" style="1" customWidth="1"/>
    <col min="3" max="3" width="9.85546875" style="1" customWidth="1"/>
    <col min="4" max="4" width="14.140625" style="1" customWidth="1"/>
    <col min="5" max="5" width="4" style="1" bestFit="1" customWidth="1"/>
    <col min="6" max="6" width="4" style="1" customWidth="1"/>
    <col min="7" max="7" width="7.140625" style="1" customWidth="1"/>
    <col min="8" max="8" width="7.42578125" style="1" customWidth="1"/>
    <col min="9" max="9" width="5" style="1" customWidth="1"/>
    <col min="10" max="10" width="11.42578125" style="1" customWidth="1"/>
    <col min="11" max="11" width="5.85546875" style="1" customWidth="1"/>
    <col min="12" max="12" width="7.42578125" style="1" customWidth="1"/>
    <col min="13" max="13" width="8.28515625" style="1" customWidth="1"/>
    <col min="14" max="16384" width="11.42578125" style="1"/>
  </cols>
  <sheetData>
    <row r="1" spans="1:14" x14ac:dyDescent="0.2">
      <c r="A1" s="74"/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6"/>
    </row>
    <row r="2" spans="1:14" x14ac:dyDescent="0.2">
      <c r="A2" s="77"/>
      <c r="M2" s="78"/>
    </row>
    <row r="3" spans="1:14" x14ac:dyDescent="0.2">
      <c r="A3" s="77"/>
      <c r="M3" s="78"/>
    </row>
    <row r="4" spans="1:14" x14ac:dyDescent="0.2">
      <c r="A4" s="156"/>
      <c r="B4" s="157"/>
      <c r="C4" s="157"/>
      <c r="D4" s="157"/>
      <c r="E4" s="157"/>
      <c r="F4" s="73"/>
      <c r="G4" s="73"/>
      <c r="M4" s="78"/>
    </row>
    <row r="5" spans="1:14" ht="14.25" customHeight="1" x14ac:dyDescent="0.2">
      <c r="A5" s="158" t="s">
        <v>12</v>
      </c>
      <c r="B5" s="159"/>
      <c r="C5" s="159"/>
      <c r="D5" s="159"/>
      <c r="E5" s="159"/>
      <c r="F5" s="159"/>
      <c r="G5" s="159"/>
      <c r="H5" s="159"/>
      <c r="I5" s="159"/>
      <c r="J5" s="159"/>
      <c r="K5" s="159"/>
      <c r="L5" s="159"/>
      <c r="M5" s="160"/>
    </row>
    <row r="6" spans="1:14" ht="14.25" customHeight="1" x14ac:dyDescent="0.2">
      <c r="A6" s="98" t="s">
        <v>64</v>
      </c>
      <c r="B6" s="99"/>
      <c r="C6" s="99"/>
      <c r="D6" s="99"/>
      <c r="E6" s="99"/>
      <c r="F6" s="99"/>
      <c r="G6" s="99"/>
      <c r="H6" s="99"/>
      <c r="I6" s="99"/>
      <c r="J6" s="99"/>
      <c r="K6" s="99"/>
      <c r="L6" s="99"/>
      <c r="M6" s="100"/>
    </row>
    <row r="7" spans="1:14" ht="30.75" customHeight="1" x14ac:dyDescent="0.2">
      <c r="A7" s="101"/>
      <c r="B7" s="102"/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3"/>
    </row>
    <row r="8" spans="1:14" ht="15" x14ac:dyDescent="0.2">
      <c r="A8" s="154" t="s">
        <v>0</v>
      </c>
      <c r="B8" s="155"/>
      <c r="C8" s="155"/>
      <c r="D8" s="155"/>
      <c r="E8" s="155"/>
      <c r="F8" s="2"/>
      <c r="G8" s="2"/>
      <c r="H8" s="2"/>
      <c r="I8" s="2"/>
      <c r="J8" s="2"/>
      <c r="K8" s="2"/>
      <c r="L8" s="2"/>
      <c r="M8" s="87"/>
    </row>
    <row r="9" spans="1:14" ht="19.5" customHeight="1" x14ac:dyDescent="0.2">
      <c r="A9" s="80"/>
      <c r="B9" s="3"/>
      <c r="C9" s="3"/>
      <c r="E9" s="114" t="s">
        <v>1</v>
      </c>
      <c r="F9" s="114"/>
      <c r="G9" s="3"/>
      <c r="H9" s="4"/>
      <c r="I9" s="3"/>
      <c r="J9" s="125"/>
      <c r="K9" s="125"/>
      <c r="L9" s="125"/>
      <c r="M9" s="79"/>
    </row>
    <row r="10" spans="1:14" ht="15" customHeight="1" x14ac:dyDescent="0.2">
      <c r="A10" s="80"/>
      <c r="B10" s="5"/>
      <c r="C10" s="126" t="s">
        <v>14</v>
      </c>
      <c r="D10" s="126"/>
      <c r="E10" s="6">
        <v>100</v>
      </c>
      <c r="F10" s="7"/>
      <c r="G10" s="3"/>
      <c r="H10" s="35">
        <f>IF(B10="x",E10,0)</f>
        <v>0</v>
      </c>
      <c r="I10" s="3"/>
      <c r="J10" s="70"/>
      <c r="K10" s="70"/>
      <c r="L10" s="70"/>
      <c r="M10" s="79"/>
    </row>
    <row r="11" spans="1:14" ht="13.5" customHeight="1" x14ac:dyDescent="0.2">
      <c r="A11" s="80"/>
      <c r="B11" s="5"/>
      <c r="C11" s="126" t="s">
        <v>5</v>
      </c>
      <c r="D11" s="126"/>
      <c r="E11" s="6">
        <v>200</v>
      </c>
      <c r="F11" s="7"/>
      <c r="G11" s="3"/>
      <c r="H11" s="35">
        <f t="shared" ref="H11:H18" si="0">IF(B11="x",E11,0)</f>
        <v>0</v>
      </c>
      <c r="I11" s="3"/>
      <c r="J11" s="70"/>
      <c r="K11" s="70"/>
      <c r="L11" s="70"/>
      <c r="M11" s="79"/>
    </row>
    <row r="12" spans="1:14" x14ac:dyDescent="0.2">
      <c r="A12" s="81"/>
      <c r="B12" s="10"/>
      <c r="C12" s="126" t="s">
        <v>6</v>
      </c>
      <c r="D12" s="126"/>
      <c r="E12" s="8">
        <v>250</v>
      </c>
      <c r="F12" s="8"/>
      <c r="G12" s="34"/>
      <c r="H12" s="35">
        <f t="shared" si="0"/>
        <v>0</v>
      </c>
      <c r="I12" s="71"/>
      <c r="J12" s="71"/>
      <c r="K12" s="71"/>
      <c r="L12" s="69"/>
      <c r="M12" s="79"/>
    </row>
    <row r="13" spans="1:14" x14ac:dyDescent="0.2">
      <c r="A13" s="82"/>
      <c r="B13" s="10"/>
      <c r="C13" s="71" t="s">
        <v>15</v>
      </c>
      <c r="D13" s="71"/>
      <c r="E13" s="8">
        <v>300</v>
      </c>
      <c r="F13" s="8"/>
      <c r="G13" s="69"/>
      <c r="H13" s="35">
        <f t="shared" si="0"/>
        <v>0</v>
      </c>
      <c r="I13" s="71"/>
      <c r="J13" s="71"/>
      <c r="K13" s="71"/>
      <c r="L13" s="69"/>
      <c r="M13" s="79"/>
      <c r="N13" s="9"/>
    </row>
    <row r="14" spans="1:14" x14ac:dyDescent="0.2">
      <c r="A14" s="81"/>
      <c r="B14" s="10"/>
      <c r="C14" s="126" t="s">
        <v>16</v>
      </c>
      <c r="D14" s="126"/>
      <c r="E14" s="8">
        <v>350</v>
      </c>
      <c r="F14" s="8"/>
      <c r="G14" s="34"/>
      <c r="H14" s="35">
        <f t="shared" si="0"/>
        <v>0</v>
      </c>
      <c r="I14" s="71"/>
      <c r="J14" s="71"/>
      <c r="K14" s="71"/>
      <c r="L14" s="69"/>
      <c r="M14" s="79"/>
      <c r="N14" s="9"/>
    </row>
    <row r="15" spans="1:14" x14ac:dyDescent="0.2">
      <c r="A15" s="82"/>
      <c r="B15" s="10"/>
      <c r="C15" s="126" t="s">
        <v>17</v>
      </c>
      <c r="D15" s="126"/>
      <c r="E15" s="8">
        <v>400</v>
      </c>
      <c r="F15" s="8"/>
      <c r="G15" s="69"/>
      <c r="H15" s="35">
        <f t="shared" si="0"/>
        <v>0</v>
      </c>
      <c r="I15" s="71"/>
      <c r="J15" s="71"/>
      <c r="K15" s="71"/>
      <c r="L15" s="69"/>
      <c r="M15" s="79"/>
      <c r="N15" s="9"/>
    </row>
    <row r="16" spans="1:14" x14ac:dyDescent="0.2">
      <c r="A16" s="81"/>
      <c r="B16" s="10"/>
      <c r="C16" s="126" t="s">
        <v>7</v>
      </c>
      <c r="D16" s="126"/>
      <c r="E16" s="8">
        <v>450</v>
      </c>
      <c r="F16" s="8"/>
      <c r="G16" s="34"/>
      <c r="H16" s="35">
        <f t="shared" si="0"/>
        <v>0</v>
      </c>
      <c r="I16" s="71"/>
      <c r="J16" s="4"/>
      <c r="K16" s="4"/>
      <c r="L16" s="4"/>
      <c r="M16" s="79"/>
    </row>
    <row r="17" spans="1:13" x14ac:dyDescent="0.2">
      <c r="A17" s="81"/>
      <c r="B17" s="10"/>
      <c r="C17" s="126" t="s">
        <v>8</v>
      </c>
      <c r="D17" s="126"/>
      <c r="E17" s="8">
        <v>500</v>
      </c>
      <c r="F17" s="8"/>
      <c r="G17" s="34"/>
      <c r="H17" s="35">
        <f t="shared" si="0"/>
        <v>0</v>
      </c>
      <c r="I17" s="4"/>
      <c r="J17" s="4"/>
      <c r="K17" s="4"/>
      <c r="L17" s="69"/>
      <c r="M17" s="79"/>
    </row>
    <row r="18" spans="1:13" ht="12.75" customHeight="1" x14ac:dyDescent="0.2">
      <c r="A18" s="82"/>
      <c r="B18" s="10"/>
      <c r="C18" s="71" t="s">
        <v>9</v>
      </c>
      <c r="D18" s="71"/>
      <c r="E18" s="8">
        <v>550</v>
      </c>
      <c r="F18" s="8"/>
      <c r="G18" s="69"/>
      <c r="H18" s="35">
        <f t="shared" si="0"/>
        <v>0</v>
      </c>
      <c r="I18" s="4"/>
      <c r="J18" s="4"/>
      <c r="K18" s="4"/>
      <c r="L18" s="69"/>
      <c r="M18" s="79"/>
    </row>
    <row r="19" spans="1:13" ht="12.75" customHeight="1" x14ac:dyDescent="0.2">
      <c r="A19" s="83"/>
      <c r="B19" s="11"/>
      <c r="C19" s="11"/>
      <c r="D19" s="11"/>
      <c r="E19" s="12"/>
      <c r="F19" s="12"/>
      <c r="G19" s="12"/>
      <c r="H19" s="13"/>
      <c r="I19" s="14"/>
      <c r="J19" s="14"/>
      <c r="K19" s="14"/>
      <c r="L19" s="12"/>
      <c r="M19" s="89"/>
    </row>
    <row r="20" spans="1:13" ht="5.25" customHeight="1" x14ac:dyDescent="0.2">
      <c r="A20" s="84"/>
      <c r="B20" s="15"/>
      <c r="C20" s="15"/>
      <c r="D20" s="15"/>
      <c r="E20" s="16"/>
      <c r="F20" s="16"/>
      <c r="G20" s="16"/>
      <c r="H20" s="17"/>
      <c r="I20" s="17"/>
      <c r="J20" s="17"/>
      <c r="K20" s="17"/>
      <c r="L20" s="16"/>
      <c r="M20" s="87"/>
    </row>
    <row r="21" spans="1:13" ht="13.5" customHeight="1" x14ac:dyDescent="0.2">
      <c r="A21" s="161" t="s">
        <v>2</v>
      </c>
      <c r="B21" s="162"/>
      <c r="C21" s="162"/>
      <c r="D21" s="162"/>
      <c r="E21" s="162"/>
      <c r="F21" s="162"/>
      <c r="G21" s="162"/>
      <c r="H21" s="162"/>
      <c r="I21" s="162"/>
      <c r="J21" s="162"/>
      <c r="K21" s="18"/>
      <c r="L21" s="36">
        <f>SUM(H10:H18)</f>
        <v>0</v>
      </c>
      <c r="M21" s="89"/>
    </row>
    <row r="22" spans="1:13" ht="4.5" customHeight="1" x14ac:dyDescent="0.2">
      <c r="A22" s="85"/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89"/>
    </row>
    <row r="23" spans="1:13" ht="4.5" customHeight="1" x14ac:dyDescent="0.2">
      <c r="A23" s="86"/>
      <c r="B23" s="19"/>
      <c r="C23" s="19"/>
      <c r="D23" s="19"/>
      <c r="E23" s="19"/>
      <c r="F23" s="19"/>
      <c r="G23" s="19"/>
      <c r="H23" s="17"/>
      <c r="I23" s="17"/>
      <c r="J23" s="17"/>
      <c r="K23" s="17"/>
      <c r="L23" s="17"/>
      <c r="M23" s="87"/>
    </row>
    <row r="24" spans="1:13" ht="15" customHeight="1" x14ac:dyDescent="0.2">
      <c r="A24" s="163" t="s">
        <v>18</v>
      </c>
      <c r="B24" s="164"/>
      <c r="C24" s="164"/>
      <c r="D24" s="164"/>
      <c r="E24" s="164"/>
      <c r="F24" s="164"/>
      <c r="G24" s="164"/>
      <c r="H24" s="164"/>
      <c r="I24" s="164"/>
      <c r="J24" s="164"/>
      <c r="K24" s="164"/>
      <c r="L24" s="164"/>
      <c r="M24" s="165"/>
    </row>
    <row r="25" spans="1:13" s="21" customFormat="1" x14ac:dyDescent="0.2">
      <c r="A25" s="88"/>
      <c r="B25" s="20" t="s">
        <v>10</v>
      </c>
      <c r="C25" s="20"/>
      <c r="D25" s="20"/>
      <c r="E25" s="20"/>
      <c r="F25" s="20"/>
      <c r="G25" s="20"/>
      <c r="H25" s="20"/>
      <c r="I25" s="20"/>
      <c r="J25" s="20"/>
      <c r="K25" s="150" t="s">
        <v>3</v>
      </c>
      <c r="L25" s="150"/>
      <c r="M25" s="151"/>
    </row>
    <row r="26" spans="1:13" x14ac:dyDescent="0.2">
      <c r="A26" s="82"/>
      <c r="B26" s="10"/>
      <c r="C26" s="22">
        <v>100</v>
      </c>
      <c r="D26" s="97" t="s">
        <v>19</v>
      </c>
      <c r="E26" s="97"/>
      <c r="F26" s="97"/>
      <c r="G26" s="97"/>
      <c r="H26" s="97"/>
      <c r="I26" s="97"/>
      <c r="J26" s="97"/>
      <c r="K26" s="37">
        <f>B26*C26</f>
        <v>0</v>
      </c>
      <c r="L26" s="38">
        <f>IF(K26&lt;=500,K26,500)</f>
        <v>0</v>
      </c>
      <c r="M26" s="79"/>
    </row>
    <row r="27" spans="1:13" x14ac:dyDescent="0.2">
      <c r="A27" s="82"/>
      <c r="B27" s="24"/>
      <c r="C27" s="22"/>
      <c r="D27" s="97"/>
      <c r="E27" s="97"/>
      <c r="F27" s="97"/>
      <c r="G27" s="97"/>
      <c r="H27" s="97"/>
      <c r="I27" s="97"/>
      <c r="J27" s="97"/>
      <c r="K27" s="23"/>
      <c r="L27" s="72"/>
      <c r="M27" s="79"/>
    </row>
    <row r="28" spans="1:13" x14ac:dyDescent="0.2">
      <c r="A28" s="83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89"/>
    </row>
    <row r="29" spans="1:13" ht="5.25" customHeight="1" x14ac:dyDescent="0.2">
      <c r="A29" s="90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79"/>
    </row>
    <row r="30" spans="1:13" ht="14.25" customHeight="1" x14ac:dyDescent="0.2">
      <c r="A30" s="122" t="s">
        <v>11</v>
      </c>
      <c r="B30" s="123"/>
      <c r="C30" s="123"/>
      <c r="D30" s="123"/>
      <c r="E30" s="123"/>
      <c r="F30" s="123"/>
      <c r="G30" s="123"/>
      <c r="H30" s="123"/>
      <c r="I30" s="123"/>
      <c r="J30" s="123"/>
      <c r="K30" s="123"/>
      <c r="L30" s="123"/>
      <c r="M30" s="124"/>
    </row>
    <row r="31" spans="1:13" ht="12.75" customHeight="1" x14ac:dyDescent="0.2">
      <c r="A31" s="91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79"/>
    </row>
    <row r="32" spans="1:13" ht="70.5" customHeight="1" x14ac:dyDescent="0.2">
      <c r="A32" s="90"/>
      <c r="B32" s="152" t="s">
        <v>20</v>
      </c>
      <c r="C32" s="152"/>
      <c r="D32" s="25" t="s">
        <v>21</v>
      </c>
      <c r="E32" s="26"/>
      <c r="F32" s="26"/>
      <c r="G32" s="26"/>
      <c r="H32" s="4"/>
      <c r="I32" s="4"/>
      <c r="J32" s="4"/>
      <c r="K32" s="150" t="s">
        <v>3</v>
      </c>
      <c r="L32" s="150"/>
      <c r="M32" s="151"/>
    </row>
    <row r="33" spans="1:13" x14ac:dyDescent="0.2">
      <c r="A33" s="91"/>
      <c r="B33" s="153"/>
      <c r="C33" s="153"/>
      <c r="D33" s="10"/>
      <c r="E33" s="4"/>
      <c r="F33" s="4"/>
      <c r="G33" s="4"/>
      <c r="H33" s="115"/>
      <c r="I33" s="115"/>
      <c r="J33" s="39">
        <f>B33*3</f>
        <v>0</v>
      </c>
      <c r="K33" s="39">
        <f>D33*5</f>
        <v>0</v>
      </c>
      <c r="L33" s="40">
        <f>IF(SUM(J33:K33)&lt;=150,SUM(J33:K33),150)</f>
        <v>0</v>
      </c>
      <c r="M33" s="79"/>
    </row>
    <row r="34" spans="1:13" x14ac:dyDescent="0.2">
      <c r="A34" s="91"/>
      <c r="B34" s="69"/>
      <c r="C34" s="69"/>
      <c r="D34" s="69"/>
      <c r="E34" s="4"/>
      <c r="F34" s="4"/>
      <c r="G34" s="4"/>
      <c r="H34" s="4"/>
      <c r="I34" s="4"/>
      <c r="J34" s="27"/>
      <c r="K34" s="27"/>
      <c r="L34" s="72"/>
      <c r="M34" s="79"/>
    </row>
    <row r="35" spans="1:13" ht="15" customHeight="1" x14ac:dyDescent="0.2">
      <c r="A35" s="106" t="s">
        <v>22</v>
      </c>
      <c r="B35" s="107"/>
      <c r="C35" s="107"/>
      <c r="D35" s="108"/>
      <c r="E35" s="119" t="s">
        <v>23</v>
      </c>
      <c r="F35" s="120"/>
      <c r="G35" s="121"/>
      <c r="H35" s="119" t="s">
        <v>24</v>
      </c>
      <c r="I35" s="121"/>
      <c r="J35" s="112" t="s">
        <v>25</v>
      </c>
      <c r="K35" s="112"/>
      <c r="L35" s="112"/>
      <c r="M35" s="113"/>
    </row>
    <row r="36" spans="1:13" ht="36" customHeight="1" x14ac:dyDescent="0.2">
      <c r="A36" s="109"/>
      <c r="B36" s="110"/>
      <c r="C36" s="110"/>
      <c r="D36" s="111"/>
      <c r="E36" s="116">
        <f>SUM(L21,L26,L33)</f>
        <v>0</v>
      </c>
      <c r="F36" s="117"/>
      <c r="G36" s="118"/>
      <c r="H36" s="116"/>
      <c r="I36" s="118"/>
      <c r="J36" s="104"/>
      <c r="K36" s="104"/>
      <c r="L36" s="104"/>
      <c r="M36" s="105"/>
    </row>
    <row r="37" spans="1:13" ht="6.75" customHeight="1" x14ac:dyDescent="0.2">
      <c r="A37" s="92"/>
      <c r="B37" s="28"/>
      <c r="C37" s="28"/>
      <c r="D37" s="28"/>
      <c r="E37" s="29"/>
      <c r="F37" s="29"/>
      <c r="G37" s="29"/>
      <c r="H37" s="30"/>
      <c r="I37" s="30"/>
      <c r="J37" s="30"/>
      <c r="K37" s="30"/>
      <c r="L37" s="30"/>
      <c r="M37" s="94"/>
    </row>
    <row r="38" spans="1:13" ht="33" customHeight="1" x14ac:dyDescent="0.2">
      <c r="A38" s="146" t="s">
        <v>26</v>
      </c>
      <c r="B38" s="147"/>
      <c r="C38" s="147"/>
      <c r="D38" s="147"/>
      <c r="E38" s="147"/>
      <c r="F38" s="147"/>
      <c r="G38" s="147"/>
      <c r="H38" s="147"/>
      <c r="I38" s="31"/>
      <c r="J38" s="148"/>
      <c r="K38" s="148"/>
      <c r="L38" s="148"/>
      <c r="M38" s="149"/>
    </row>
    <row r="39" spans="1:13" ht="36" customHeight="1" x14ac:dyDescent="0.2">
      <c r="A39" s="133" t="s">
        <v>13</v>
      </c>
      <c r="B39" s="134"/>
      <c r="C39" s="134"/>
      <c r="D39" s="134"/>
      <c r="E39" s="134"/>
      <c r="F39" s="134"/>
      <c r="G39" s="134"/>
      <c r="H39" s="134"/>
      <c r="I39" s="135"/>
      <c r="J39" s="136"/>
      <c r="K39" s="136"/>
      <c r="L39" s="136"/>
      <c r="M39" s="137"/>
    </row>
    <row r="40" spans="1:13" ht="36" customHeight="1" x14ac:dyDescent="0.2">
      <c r="A40" s="133" t="s">
        <v>27</v>
      </c>
      <c r="B40" s="134"/>
      <c r="C40" s="134"/>
      <c r="D40" s="134"/>
      <c r="E40" s="134"/>
      <c r="F40" s="134"/>
      <c r="G40" s="134"/>
      <c r="H40" s="134"/>
      <c r="I40" s="135"/>
      <c r="J40" s="132"/>
      <c r="K40" s="132"/>
      <c r="L40" s="132"/>
      <c r="M40" s="138"/>
    </row>
    <row r="41" spans="1:13" ht="58.5" customHeight="1" x14ac:dyDescent="0.2">
      <c r="A41" s="139" t="s">
        <v>65</v>
      </c>
      <c r="B41" s="140"/>
      <c r="C41" s="140"/>
      <c r="D41" s="140"/>
      <c r="E41" s="140"/>
      <c r="F41" s="140"/>
      <c r="G41" s="140"/>
      <c r="H41" s="140"/>
      <c r="I41" s="140"/>
      <c r="J41" s="140"/>
      <c r="K41" s="140"/>
      <c r="L41" s="140"/>
      <c r="M41" s="141"/>
    </row>
    <row r="42" spans="1:13" x14ac:dyDescent="0.2">
      <c r="A42" s="90"/>
      <c r="B42" s="26"/>
      <c r="C42" s="26"/>
      <c r="D42" s="26"/>
      <c r="E42" s="26"/>
      <c r="F42" s="26"/>
      <c r="G42" s="26"/>
      <c r="H42" s="4"/>
      <c r="I42" s="4"/>
      <c r="J42" s="4"/>
      <c r="K42" s="4"/>
      <c r="L42" s="4"/>
      <c r="M42" s="79"/>
    </row>
    <row r="43" spans="1:13" ht="12.75" customHeight="1" x14ac:dyDescent="0.2">
      <c r="A43" s="142" t="s">
        <v>67</v>
      </c>
      <c r="B43" s="143"/>
      <c r="C43" s="143"/>
      <c r="D43" s="144"/>
      <c r="E43" s="144"/>
      <c r="F43" s="144"/>
      <c r="G43" s="144"/>
      <c r="H43" s="144"/>
      <c r="I43" s="144"/>
      <c r="J43" s="144"/>
      <c r="K43" s="144"/>
      <c r="L43" s="144"/>
      <c r="M43" s="145"/>
    </row>
    <row r="44" spans="1:13" x14ac:dyDescent="0.2">
      <c r="A44" s="93"/>
      <c r="B44" s="32"/>
      <c r="C44" s="32"/>
      <c r="D44" s="32"/>
      <c r="E44" s="26"/>
      <c r="F44" s="26"/>
      <c r="G44" s="26"/>
      <c r="H44" s="4"/>
      <c r="I44" s="4"/>
      <c r="J44" s="4"/>
      <c r="K44" s="4"/>
      <c r="L44" s="4"/>
      <c r="M44" s="79"/>
    </row>
    <row r="45" spans="1:13" x14ac:dyDescent="0.2">
      <c r="A45" s="91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79"/>
    </row>
    <row r="46" spans="1:13" x14ac:dyDescent="0.2">
      <c r="A46" s="127" t="s">
        <v>4</v>
      </c>
      <c r="B46" s="115"/>
      <c r="C46" s="115"/>
      <c r="D46" s="115"/>
      <c r="E46" s="115"/>
      <c r="F46" s="115"/>
      <c r="G46" s="115"/>
      <c r="H46" s="115"/>
      <c r="I46" s="115"/>
      <c r="J46" s="115"/>
      <c r="K46" s="115"/>
      <c r="L46" s="115"/>
      <c r="M46" s="128"/>
    </row>
    <row r="47" spans="1:13" ht="30.75" customHeight="1" thickBot="1" x14ac:dyDescent="0.25">
      <c r="A47" s="129" t="s">
        <v>66</v>
      </c>
      <c r="B47" s="130"/>
      <c r="C47" s="130"/>
      <c r="D47" s="130"/>
      <c r="E47" s="130"/>
      <c r="F47" s="130"/>
      <c r="G47" s="130"/>
      <c r="H47" s="130"/>
      <c r="I47" s="130"/>
      <c r="J47" s="130"/>
      <c r="K47" s="130"/>
      <c r="L47" s="130"/>
      <c r="M47" s="131"/>
    </row>
    <row r="49" spans="1:21" x14ac:dyDescent="0.2">
      <c r="O49" s="132"/>
      <c r="P49" s="132"/>
      <c r="Q49" s="132"/>
      <c r="R49" s="132"/>
      <c r="S49" s="132"/>
      <c r="T49" s="132"/>
      <c r="U49" s="132"/>
    </row>
    <row r="50" spans="1:21" x14ac:dyDescent="0.2">
      <c r="A50" s="33"/>
      <c r="B50" s="33"/>
      <c r="C50" s="33"/>
      <c r="D50" s="33"/>
      <c r="E50" s="33"/>
      <c r="F50" s="33"/>
      <c r="G50" s="33"/>
    </row>
  </sheetData>
  <sheetProtection password="CC3A" sheet="1" formatCells="0" formatColumns="0" formatRows="0" insertColumns="0" insertRows="0" insertHyperlinks="0" deleteColumns="0" deleteRows="0" selectLockedCells="1" sort="0" autoFilter="0" pivotTables="0"/>
  <mergeCells count="41">
    <mergeCell ref="C10:D10"/>
    <mergeCell ref="K25:M25"/>
    <mergeCell ref="A8:E8"/>
    <mergeCell ref="A4:E4"/>
    <mergeCell ref="A5:M5"/>
    <mergeCell ref="C16:D16"/>
    <mergeCell ref="C17:D17"/>
    <mergeCell ref="A21:J21"/>
    <mergeCell ref="A24:M24"/>
    <mergeCell ref="C11:D11"/>
    <mergeCell ref="A38:H38"/>
    <mergeCell ref="J38:M38"/>
    <mergeCell ref="K32:M32"/>
    <mergeCell ref="B32:C32"/>
    <mergeCell ref="B33:C33"/>
    <mergeCell ref="A46:M46"/>
    <mergeCell ref="A47:M47"/>
    <mergeCell ref="O49:U49"/>
    <mergeCell ref="A39:I39"/>
    <mergeCell ref="J39:M39"/>
    <mergeCell ref="A40:I40"/>
    <mergeCell ref="J40:M40"/>
    <mergeCell ref="A41:M41"/>
    <mergeCell ref="A43:C43"/>
    <mergeCell ref="D43:M43"/>
    <mergeCell ref="D26:J27"/>
    <mergeCell ref="A6:M7"/>
    <mergeCell ref="J36:M36"/>
    <mergeCell ref="A35:D36"/>
    <mergeCell ref="J35:M35"/>
    <mergeCell ref="E9:F9"/>
    <mergeCell ref="H33:I33"/>
    <mergeCell ref="E36:G36"/>
    <mergeCell ref="E35:G35"/>
    <mergeCell ref="H35:I35"/>
    <mergeCell ref="H36:I36"/>
    <mergeCell ref="A30:M30"/>
    <mergeCell ref="J9:L9"/>
    <mergeCell ref="C12:D12"/>
    <mergeCell ref="C14:D14"/>
    <mergeCell ref="C15:D15"/>
  </mergeCells>
  <printOptions horizontalCentered="1"/>
  <pageMargins left="0.75" right="0.75" top="0.78" bottom="0.53" header="0" footer="0"/>
  <pageSetup paperSize="9" scale="76" orientation="portrait" horizontalDpi="4294967294" verticalDpi="429496729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63"/>
  <sheetViews>
    <sheetView view="pageBreakPreview" zoomScaleSheetLayoutView="100" workbookViewId="0">
      <selection activeCell="G26" sqref="G26"/>
    </sheetView>
  </sheetViews>
  <sheetFormatPr baseColWidth="10" defaultColWidth="11.42578125" defaultRowHeight="12.75" x14ac:dyDescent="0.2"/>
  <cols>
    <col min="1" max="1" width="10.7109375" style="44" customWidth="1"/>
    <col min="2" max="2" width="16.7109375" style="44" customWidth="1"/>
    <col min="3" max="3" width="11.42578125" style="44" customWidth="1"/>
    <col min="4" max="4" width="7.42578125" style="44" customWidth="1"/>
    <col min="5" max="6" width="10.7109375" style="44" customWidth="1"/>
    <col min="7" max="7" width="20.7109375" style="44" customWidth="1"/>
    <col min="8" max="12" width="10.7109375" style="44" customWidth="1"/>
    <col min="13" max="13" width="7.42578125" style="44" customWidth="1"/>
    <col min="14" max="16384" width="11.42578125" style="44"/>
  </cols>
  <sheetData>
    <row r="1" spans="1:8" x14ac:dyDescent="0.2">
      <c r="A1" s="41"/>
      <c r="B1" s="42"/>
      <c r="C1" s="42"/>
      <c r="D1" s="42"/>
      <c r="E1" s="42"/>
      <c r="F1" s="42"/>
      <c r="G1" s="42"/>
      <c r="H1" s="43"/>
    </row>
    <row r="2" spans="1:8" x14ac:dyDescent="0.2">
      <c r="A2" s="45"/>
      <c r="H2" s="46"/>
    </row>
    <row r="3" spans="1:8" x14ac:dyDescent="0.2">
      <c r="A3" s="45"/>
      <c r="H3" s="46"/>
    </row>
    <row r="4" spans="1:8" x14ac:dyDescent="0.2">
      <c r="A4" s="45"/>
      <c r="H4" s="46"/>
    </row>
    <row r="5" spans="1:8" x14ac:dyDescent="0.2">
      <c r="A5" s="197" t="s">
        <v>28</v>
      </c>
      <c r="B5" s="198"/>
      <c r="C5" s="198"/>
      <c r="D5" s="198"/>
      <c r="E5" s="198"/>
      <c r="F5" s="198"/>
      <c r="G5" s="198"/>
      <c r="H5" s="199"/>
    </row>
    <row r="6" spans="1:8" ht="4.5" customHeight="1" x14ac:dyDescent="0.2">
      <c r="A6" s="45"/>
      <c r="H6" s="46"/>
    </row>
    <row r="7" spans="1:8" ht="10.5" customHeight="1" x14ac:dyDescent="0.2">
      <c r="A7" s="47" t="s">
        <v>43</v>
      </c>
      <c r="C7" t="s">
        <v>44</v>
      </c>
      <c r="H7" s="46"/>
    </row>
    <row r="8" spans="1:8" ht="4.5" customHeight="1" x14ac:dyDescent="0.2">
      <c r="A8" s="45"/>
      <c r="H8" s="46"/>
    </row>
    <row r="9" spans="1:8" ht="4.5" customHeight="1" x14ac:dyDescent="0.2">
      <c r="A9" s="45"/>
      <c r="H9" s="46"/>
    </row>
    <row r="10" spans="1:8" ht="4.5" customHeight="1" x14ac:dyDescent="0.2">
      <c r="A10" s="45"/>
      <c r="H10" s="46"/>
    </row>
    <row r="11" spans="1:8" x14ac:dyDescent="0.2">
      <c r="A11" s="47" t="s">
        <v>29</v>
      </c>
      <c r="H11" s="46"/>
    </row>
    <row r="12" spans="1:8" ht="6.75" customHeight="1" x14ac:dyDescent="0.2">
      <c r="A12" s="45"/>
      <c r="H12" s="46"/>
    </row>
    <row r="13" spans="1:8" x14ac:dyDescent="0.2">
      <c r="A13" s="48" t="s">
        <v>30</v>
      </c>
      <c r="B13" s="49"/>
      <c r="H13" s="46"/>
    </row>
    <row r="14" spans="1:8" x14ac:dyDescent="0.2">
      <c r="A14" s="50" t="s">
        <v>42</v>
      </c>
      <c r="B14" s="49"/>
      <c r="H14" s="46"/>
    </row>
    <row r="15" spans="1:8" x14ac:dyDescent="0.2">
      <c r="A15" s="50" t="s">
        <v>45</v>
      </c>
      <c r="B15"/>
      <c r="H15" s="46"/>
    </row>
    <row r="16" spans="1:8" x14ac:dyDescent="0.2">
      <c r="A16" s="51"/>
      <c r="B16"/>
      <c r="H16" s="46"/>
    </row>
    <row r="17" spans="1:8" ht="6.75" customHeight="1" x14ac:dyDescent="0.2">
      <c r="A17" s="50" t="s">
        <v>31</v>
      </c>
      <c r="B17"/>
      <c r="H17" s="46"/>
    </row>
    <row r="18" spans="1:8" x14ac:dyDescent="0.2">
      <c r="A18" s="50"/>
      <c r="B18" s="49"/>
      <c r="H18" s="46"/>
    </row>
    <row r="19" spans="1:8" x14ac:dyDescent="0.2">
      <c r="A19" s="48" t="s">
        <v>32</v>
      </c>
      <c r="B19" s="49"/>
      <c r="H19" s="46"/>
    </row>
    <row r="20" spans="1:8" ht="8.25" customHeight="1" x14ac:dyDescent="0.2">
      <c r="A20" s="45"/>
      <c r="H20" s="46"/>
    </row>
    <row r="21" spans="1:8" x14ac:dyDescent="0.2">
      <c r="A21" s="50" t="s">
        <v>46</v>
      </c>
      <c r="B21"/>
      <c r="H21" s="46"/>
    </row>
    <row r="22" spans="1:8" ht="15.75" customHeight="1" x14ac:dyDescent="0.2">
      <c r="A22" s="50" t="s">
        <v>54</v>
      </c>
      <c r="H22" s="46"/>
    </row>
    <row r="23" spans="1:8" x14ac:dyDescent="0.2">
      <c r="A23" s="50" t="s">
        <v>48</v>
      </c>
      <c r="H23" s="46"/>
    </row>
    <row r="24" spans="1:8" x14ac:dyDescent="0.2">
      <c r="A24" s="50" t="s">
        <v>53</v>
      </c>
      <c r="H24" s="46"/>
    </row>
    <row r="25" spans="1:8" ht="16.5" customHeight="1" x14ac:dyDescent="0.2">
      <c r="A25" s="52"/>
      <c r="B25" s="53"/>
      <c r="C25" s="53"/>
      <c r="D25" s="53"/>
      <c r="E25" s="53"/>
      <c r="F25" s="53"/>
      <c r="G25" s="53"/>
      <c r="H25" s="54"/>
    </row>
    <row r="26" spans="1:8" x14ac:dyDescent="0.2">
      <c r="A26" s="55" t="s">
        <v>33</v>
      </c>
      <c r="B26" s="56"/>
      <c r="C26" s="56"/>
      <c r="D26" s="56"/>
      <c r="E26" s="56"/>
      <c r="F26" s="56"/>
      <c r="G26" s="56"/>
      <c r="H26" s="57"/>
    </row>
    <row r="27" spans="1:8" ht="7.5" customHeight="1" x14ac:dyDescent="0.2">
      <c r="A27" s="45"/>
      <c r="H27" s="46"/>
    </row>
    <row r="28" spans="1:8" x14ac:dyDescent="0.2">
      <c r="A28" s="48"/>
      <c r="B28" s="58" t="s">
        <v>34</v>
      </c>
      <c r="F28" s="59" t="s">
        <v>35</v>
      </c>
      <c r="H28" s="60" t="s">
        <v>36</v>
      </c>
    </row>
    <row r="29" spans="1:8" s="58" customFormat="1" ht="22.5" customHeight="1" x14ac:dyDescent="0.2">
      <c r="A29" s="189" t="s">
        <v>49</v>
      </c>
      <c r="B29" s="190"/>
      <c r="C29" s="190"/>
      <c r="D29" s="191" t="s">
        <v>46</v>
      </c>
      <c r="E29" s="192"/>
      <c r="F29" s="192"/>
      <c r="G29" s="193"/>
      <c r="H29" s="95" t="s">
        <v>59</v>
      </c>
    </row>
    <row r="30" spans="1:8" ht="21.75" customHeight="1" x14ac:dyDescent="0.2">
      <c r="A30" s="189" t="s">
        <v>50</v>
      </c>
      <c r="B30" s="190"/>
      <c r="C30" s="190"/>
      <c r="D30" s="191" t="s">
        <v>47</v>
      </c>
      <c r="E30" s="192"/>
      <c r="F30" s="192"/>
      <c r="G30" s="193"/>
      <c r="H30" s="95" t="s">
        <v>60</v>
      </c>
    </row>
    <row r="31" spans="1:8" s="58" customFormat="1" ht="24" customHeight="1" x14ac:dyDescent="0.2">
      <c r="A31" s="189" t="s">
        <v>51</v>
      </c>
      <c r="B31" s="190"/>
      <c r="C31" s="190"/>
      <c r="D31" s="191" t="s">
        <v>48</v>
      </c>
      <c r="E31" s="192"/>
      <c r="F31" s="192"/>
      <c r="G31" s="193"/>
      <c r="H31" s="95" t="s">
        <v>61</v>
      </c>
    </row>
    <row r="32" spans="1:8" s="58" customFormat="1" ht="24" customHeight="1" x14ac:dyDescent="0.2">
      <c r="A32" s="194" t="s">
        <v>56</v>
      </c>
      <c r="B32" s="195"/>
      <c r="C32" s="196"/>
      <c r="D32" s="191" t="s">
        <v>57</v>
      </c>
      <c r="E32" s="192"/>
      <c r="F32" s="192"/>
      <c r="G32" s="193"/>
      <c r="H32" s="95" t="s">
        <v>58</v>
      </c>
    </row>
    <row r="33" spans="1:8" s="58" customFormat="1" ht="24" customHeight="1" x14ac:dyDescent="0.2">
      <c r="A33" s="189" t="s">
        <v>52</v>
      </c>
      <c r="B33" s="190"/>
      <c r="C33" s="190"/>
      <c r="D33" s="191" t="s">
        <v>53</v>
      </c>
      <c r="E33" s="192"/>
      <c r="F33" s="192"/>
      <c r="G33" s="193"/>
      <c r="H33" s="95" t="s">
        <v>55</v>
      </c>
    </row>
    <row r="34" spans="1:8" s="58" customFormat="1" ht="9" customHeight="1" x14ac:dyDescent="0.2">
      <c r="A34" s="180"/>
      <c r="B34" s="181"/>
      <c r="C34" s="181"/>
      <c r="D34" s="61"/>
      <c r="E34" s="61"/>
      <c r="F34" s="61"/>
      <c r="G34" s="61"/>
      <c r="H34" s="62"/>
    </row>
    <row r="35" spans="1:8" s="58" customFormat="1" x14ac:dyDescent="0.2">
      <c r="A35" s="182"/>
      <c r="B35" s="183"/>
      <c r="C35" s="183"/>
      <c r="D35" s="178"/>
      <c r="E35" s="178"/>
      <c r="F35" s="178"/>
      <c r="G35" s="178"/>
      <c r="H35" s="179"/>
    </row>
    <row r="36" spans="1:8" s="58" customFormat="1" x14ac:dyDescent="0.2">
      <c r="A36" s="182"/>
      <c r="B36" s="183"/>
      <c r="C36" s="183"/>
      <c r="D36" s="178"/>
      <c r="E36" s="178"/>
      <c r="F36" s="178"/>
      <c r="G36" s="178"/>
      <c r="H36" s="179"/>
    </row>
    <row r="37" spans="1:8" s="58" customFormat="1" x14ac:dyDescent="0.2">
      <c r="A37" s="55" t="s">
        <v>37</v>
      </c>
      <c r="B37" s="56"/>
      <c r="C37" s="56"/>
      <c r="D37" s="56"/>
      <c r="E37" s="56"/>
      <c r="F37" s="56"/>
      <c r="G37" s="56"/>
      <c r="H37" s="57"/>
    </row>
    <row r="38" spans="1:8" x14ac:dyDescent="0.2">
      <c r="A38" s="45"/>
      <c r="H38" s="46"/>
    </row>
    <row r="39" spans="1:8" x14ac:dyDescent="0.2">
      <c r="A39" s="48" t="s">
        <v>35</v>
      </c>
      <c r="B39" s="58"/>
      <c r="C39" s="58"/>
      <c r="D39" s="58" t="s">
        <v>38</v>
      </c>
      <c r="E39" s="58"/>
      <c r="F39" s="58"/>
      <c r="G39" s="58"/>
      <c r="H39" s="60" t="s">
        <v>39</v>
      </c>
    </row>
    <row r="40" spans="1:8" x14ac:dyDescent="0.2">
      <c r="A40" s="45"/>
      <c r="H40" s="63" t="s">
        <v>40</v>
      </c>
    </row>
    <row r="41" spans="1:8" s="58" customFormat="1" ht="18.75" customHeight="1" x14ac:dyDescent="0.2">
      <c r="A41" s="170"/>
      <c r="B41" s="171"/>
      <c r="C41" s="171"/>
      <c r="D41" s="184"/>
      <c r="E41" s="185"/>
      <c r="F41" s="185"/>
      <c r="G41" s="186"/>
      <c r="H41" s="96"/>
    </row>
    <row r="42" spans="1:8" ht="14.25" customHeight="1" x14ac:dyDescent="0.2">
      <c r="A42" s="170"/>
      <c r="B42" s="171"/>
      <c r="C42" s="171"/>
      <c r="D42" s="184"/>
      <c r="E42" s="185"/>
      <c r="F42" s="185"/>
      <c r="G42" s="186"/>
      <c r="H42" s="96"/>
    </row>
    <row r="43" spans="1:8" s="58" customFormat="1" ht="12.75" customHeight="1" x14ac:dyDescent="0.2">
      <c r="A43" s="172"/>
      <c r="B43" s="173"/>
      <c r="C43" s="174"/>
      <c r="D43" s="178"/>
      <c r="E43" s="178"/>
      <c r="F43" s="178"/>
      <c r="G43" s="178"/>
      <c r="H43" s="179"/>
    </row>
    <row r="44" spans="1:8" s="58" customFormat="1" ht="15.75" customHeight="1" x14ac:dyDescent="0.2">
      <c r="A44" s="175"/>
      <c r="B44" s="176"/>
      <c r="C44" s="177"/>
      <c r="D44" s="178"/>
      <c r="E44" s="178"/>
      <c r="F44" s="178"/>
      <c r="G44" s="178"/>
      <c r="H44" s="179"/>
    </row>
    <row r="45" spans="1:8" s="58" customFormat="1" ht="9" customHeight="1" x14ac:dyDescent="0.2">
      <c r="A45" s="180"/>
      <c r="B45" s="181"/>
      <c r="C45" s="181"/>
      <c r="D45" s="61"/>
      <c r="E45" s="61"/>
      <c r="F45" s="61"/>
      <c r="G45" s="61"/>
      <c r="H45" s="62"/>
    </row>
    <row r="46" spans="1:8" s="58" customFormat="1" x14ac:dyDescent="0.2">
      <c r="A46" s="182"/>
      <c r="B46" s="183"/>
      <c r="C46" s="183"/>
      <c r="D46" s="178"/>
      <c r="E46" s="178"/>
      <c r="F46" s="178"/>
      <c r="G46" s="178"/>
      <c r="H46" s="179"/>
    </row>
    <row r="47" spans="1:8" s="58" customFormat="1" x14ac:dyDescent="0.2">
      <c r="A47" s="182"/>
      <c r="B47" s="183"/>
      <c r="C47" s="183"/>
      <c r="D47" s="178"/>
      <c r="E47" s="178"/>
      <c r="F47" s="178"/>
      <c r="G47" s="178"/>
      <c r="H47" s="179"/>
    </row>
    <row r="48" spans="1:8" s="58" customFormat="1" x14ac:dyDescent="0.2">
      <c r="A48" s="64" t="s">
        <v>41</v>
      </c>
      <c r="B48" s="187" t="s">
        <v>62</v>
      </c>
      <c r="C48" s="188"/>
      <c r="D48" s="188"/>
      <c r="E48" s="188"/>
      <c r="F48" s="188"/>
      <c r="G48" s="188"/>
      <c r="H48" s="46"/>
    </row>
    <row r="49" spans="1:13" ht="15" x14ac:dyDescent="0.2">
      <c r="A49" s="65"/>
      <c r="B49" s="66"/>
      <c r="C49" s="66"/>
      <c r="D49" s="66"/>
      <c r="E49" s="67"/>
      <c r="F49" s="67"/>
      <c r="G49" s="67"/>
      <c r="H49" s="46"/>
    </row>
    <row r="50" spans="1:13" ht="105" customHeight="1" thickBot="1" x14ac:dyDescent="0.25">
      <c r="A50" s="166" t="s">
        <v>63</v>
      </c>
      <c r="B50" s="167"/>
      <c r="C50" s="167"/>
      <c r="D50" s="167"/>
      <c r="E50" s="167"/>
      <c r="F50" s="167"/>
      <c r="G50" s="167"/>
      <c r="H50" s="168"/>
    </row>
    <row r="51" spans="1:13" ht="15" x14ac:dyDescent="0.2">
      <c r="A51" s="68"/>
      <c r="B51" s="66"/>
      <c r="C51" s="66"/>
      <c r="D51" s="66"/>
      <c r="E51" s="67"/>
      <c r="F51" s="67"/>
      <c r="G51" s="67"/>
    </row>
    <row r="54" spans="1:13" ht="15" x14ac:dyDescent="0.2">
      <c r="A54" s="67"/>
      <c r="B54" s="67"/>
      <c r="C54" s="67"/>
      <c r="D54" s="67"/>
      <c r="E54" s="67"/>
      <c r="F54" s="67"/>
      <c r="G54" s="67"/>
    </row>
    <row r="56" spans="1:13" ht="15" customHeight="1" x14ac:dyDescent="0.2"/>
    <row r="57" spans="1:13" ht="15" customHeight="1" x14ac:dyDescent="0.2"/>
    <row r="63" spans="1:13" x14ac:dyDescent="0.2">
      <c r="I63" s="169"/>
      <c r="J63" s="169"/>
      <c r="K63" s="169"/>
      <c r="L63" s="169"/>
      <c r="M63" s="169"/>
    </row>
  </sheetData>
  <mergeCells count="29">
    <mergeCell ref="A5:H5"/>
    <mergeCell ref="A29:C29"/>
    <mergeCell ref="D29:G29"/>
    <mergeCell ref="A30:C30"/>
    <mergeCell ref="D30:G30"/>
    <mergeCell ref="A31:C31"/>
    <mergeCell ref="A33:C33"/>
    <mergeCell ref="D31:G31"/>
    <mergeCell ref="A34:C34"/>
    <mergeCell ref="A35:C36"/>
    <mergeCell ref="D35:G36"/>
    <mergeCell ref="D33:G33"/>
    <mergeCell ref="A32:C32"/>
    <mergeCell ref="D32:G32"/>
    <mergeCell ref="H35:H36"/>
    <mergeCell ref="A41:C41"/>
    <mergeCell ref="D41:G41"/>
    <mergeCell ref="B48:G48"/>
    <mergeCell ref="D42:G42"/>
    <mergeCell ref="A50:H50"/>
    <mergeCell ref="I63:M63"/>
    <mergeCell ref="A42:C42"/>
    <mergeCell ref="A43:C44"/>
    <mergeCell ref="D43:G44"/>
    <mergeCell ref="H43:H44"/>
    <mergeCell ref="A45:C45"/>
    <mergeCell ref="A46:C47"/>
    <mergeCell ref="D46:G47"/>
    <mergeCell ref="H46:H47"/>
  </mergeCells>
  <printOptions horizontalCentered="1" verticalCentered="1"/>
  <pageMargins left="0.45" right="0.49" top="0.21" bottom="0.19" header="0" footer="0"/>
  <pageSetup paperSize="9" scale="95" orientation="portrait" horizontalDpi="4294967294" verticalDpi="429496729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MRL-CAL-AS-002</vt:lpstr>
      <vt:lpstr>PERFIL </vt:lpstr>
      <vt:lpstr>'MRL-CAL-AS-002'!Área_de_impresión</vt:lpstr>
      <vt:lpstr>'PERFIL '!Área_de_impresión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VTAYUPANTA</dc:creator>
  <cp:lastModifiedBy>Lourdes Esperanza Guilcaso Riera</cp:lastModifiedBy>
  <cp:lastPrinted>2024-03-07T17:24:15Z</cp:lastPrinted>
  <dcterms:created xsi:type="dcterms:W3CDTF">2013-10-14T16:44:17Z</dcterms:created>
  <dcterms:modified xsi:type="dcterms:W3CDTF">2024-10-16T20:45:06Z</dcterms:modified>
</cp:coreProperties>
</file>